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<sst xmlns="http://schemas.openxmlformats.org/spreadsheetml/2006/main" count="150" uniqueCount="89">
  <si>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</si>
  <si>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</si>
  <si>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</si>
  <si>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</si>
  <si>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</si>
  <si>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</si>
  <si>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</si>
  <si>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</si>
  <si>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</si>
  <si>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</si>
  <si>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</si>
  <si>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</si>
  <si>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</si>
  <si>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</si>
  <si>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</si>
  <si>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</si>
  <si>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</si>
  <si>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</si>
  <si>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</si>
  <si>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</si>
  <si>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</si>
  <si>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</si>
  <si>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</si>
  <si>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</si>
  <si>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</si>
  <si>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</si>
  <si>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</si>
  <si>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</si>
  <si>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</si>
  <si>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</si>
  <si>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</si>
  <si>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</si>
  <si>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</si>
  <si>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</si>
  <si>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</si>
  <si>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</si>
  <si>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</si>
  <si>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</si>
  <si>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</si>
  <si>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</si>
  <si>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</si>
  <si>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</si>
  <si>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</si>
  <si>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</si>
  <si>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</si>
  <si>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</si>
  <si>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</si>
  <si>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</si>
  <si>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</si>
  <si>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</si>
  <si>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</si>
  <si>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</si>
  <si>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</si>
  <si>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</si>
  <si>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-</t>
  </si>
  <si>
    <t>sprzęt</t>
  </si>
  <si>
    <t>Kosztorys opracowała Pracownia Architektury ARCHTIM - Koszalin</t>
  </si>
  <si>
    <t>28,0 m3</t>
  </si>
  <si>
    <t>31,40 m3</t>
  </si>
  <si>
    <t>111,32 +21,11 m2</t>
  </si>
  <si>
    <t>12,25 m2</t>
  </si>
  <si>
    <t>33,55 m</t>
  </si>
  <si>
    <t>37,60 m2</t>
  </si>
  <si>
    <t>15 stopni</t>
  </si>
  <si>
    <t>5,425 m3</t>
  </si>
  <si>
    <t>111,64 m2</t>
  </si>
  <si>
    <t>47,48 m</t>
  </si>
  <si>
    <t>35,02 +2,76 m2</t>
  </si>
  <si>
    <t>2,38 m2</t>
  </si>
  <si>
    <t>436,90 m2</t>
  </si>
  <si>
    <t>21,76 m3</t>
  </si>
  <si>
    <t>29 szt</t>
  </si>
  <si>
    <t>567,0 m</t>
  </si>
  <si>
    <t>105,0 m</t>
  </si>
  <si>
    <t>10,0 m</t>
  </si>
  <si>
    <t>26,0 m</t>
  </si>
  <si>
    <t>58,0 m</t>
  </si>
  <si>
    <t>250,0 m2</t>
  </si>
  <si>
    <t>354,40 m2</t>
  </si>
  <si>
    <t>195,50 m2</t>
  </si>
  <si>
    <t>101,20 m2</t>
  </si>
  <si>
    <t>15,18 m2</t>
  </si>
  <si>
    <t>131,90 m2</t>
  </si>
  <si>
    <t>10,56 m</t>
  </si>
  <si>
    <t>25,93 m2</t>
  </si>
  <si>
    <t>41,0 m2</t>
  </si>
  <si>
    <t>9,08 m2</t>
  </si>
  <si>
    <t>DRAWA DD-002</t>
  </si>
  <si>
    <t>1. Stan zerowy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</si>
</sst>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87</v>
      </c>
      <c r="C1" s="42"/>
      <c r="D1" s="39" t="s">
        <v>44</v>
      </c>
      <c r="E1" s="40"/>
      <c r="F1" s="39" t="s">
        <v>45</v>
      </c>
      <c r="G1" s="40"/>
      <c r="H1" s="39" t="s">
        <v>55</v>
      </c>
      <c r="I1" s="40"/>
    </row>
    <row r="2" spans="2:9" ht="12" thickBot="1">
      <c r="B2" s="41"/>
      <c r="C2" s="42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36" t="s">
        <v>88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57</v>
      </c>
      <c r="E4" s="9">
        <v>563</v>
      </c>
      <c r="F4" s="10">
        <v>396.64</v>
      </c>
      <c r="G4" s="11">
        <v>3118</v>
      </c>
      <c r="H4" s="8">
        <v>41.94</v>
      </c>
      <c r="I4" s="11">
        <v>2273</v>
      </c>
    </row>
    <row r="5" spans="2:9" ht="11.25">
      <c r="B5" s="12" t="s">
        <v>4</v>
      </c>
      <c r="C5" s="13" t="s">
        <v>1</v>
      </c>
      <c r="D5" s="14" t="s">
        <v>58</v>
      </c>
      <c r="E5" s="15">
        <v>17171</v>
      </c>
      <c r="F5" s="16">
        <v>666.68</v>
      </c>
      <c r="G5" s="17">
        <v>5240</v>
      </c>
      <c r="H5" s="14">
        <v>63.67</v>
      </c>
      <c r="I5" s="17">
        <v>725</v>
      </c>
    </row>
    <row r="6" spans="2:9" s="5" customFormat="1" ht="12" thickBot="1">
      <c r="B6" s="18" t="s">
        <v>5</v>
      </c>
      <c r="C6" s="19" t="s">
        <v>2</v>
      </c>
      <c r="D6" s="20" t="s">
        <v>54</v>
      </c>
      <c r="E6" s="21" t="s">
        <v>54</v>
      </c>
      <c r="F6" s="2" t="s">
        <v>54</v>
      </c>
      <c r="G6" s="3" t="s">
        <v>54</v>
      </c>
      <c r="H6" s="20" t="s">
        <v>54</v>
      </c>
      <c r="I6" s="3" t="s">
        <v>54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48</v>
      </c>
      <c r="C8" s="37"/>
      <c r="D8" s="37"/>
      <c r="E8" s="37"/>
      <c r="F8" s="37"/>
      <c r="G8" s="37"/>
      <c r="H8" s="37"/>
      <c r="I8" s="38"/>
    </row>
    <row r="9" spans="2:9" ht="23.25" thickTop="1">
      <c r="B9" s="6" t="s">
        <v>3</v>
      </c>
      <c r="C9" s="7" t="s">
        <v>9</v>
      </c>
      <c r="D9" s="8" t="s">
        <v>59</v>
      </c>
      <c r="E9" s="9">
        <v>27351</v>
      </c>
      <c r="F9" s="10">
        <v>1033.39</v>
      </c>
      <c r="G9" s="11">
        <v>8122</v>
      </c>
      <c r="H9" s="8">
        <v>93.69</v>
      </c>
      <c r="I9" s="11">
        <v>736</v>
      </c>
    </row>
    <row r="10" spans="2:9" ht="11.25">
      <c r="B10" s="12" t="s">
        <v>4</v>
      </c>
      <c r="C10" s="13" t="s">
        <v>10</v>
      </c>
      <c r="D10" s="14" t="s">
        <v>60</v>
      </c>
      <c r="E10" s="15">
        <v>793</v>
      </c>
      <c r="F10" s="16">
        <v>14.58</v>
      </c>
      <c r="G10" s="17">
        <v>115</v>
      </c>
      <c r="H10" s="14" t="s">
        <v>54</v>
      </c>
      <c r="I10" s="17" t="s">
        <v>54</v>
      </c>
    </row>
    <row r="11" spans="2:9" ht="11.25">
      <c r="B11" s="12" t="s">
        <v>5</v>
      </c>
      <c r="C11" s="13" t="s">
        <v>12</v>
      </c>
      <c r="D11" s="14" t="s">
        <v>61</v>
      </c>
      <c r="E11" s="15">
        <v>795</v>
      </c>
      <c r="F11" s="16">
        <v>27.73</v>
      </c>
      <c r="G11" s="17">
        <v>218</v>
      </c>
      <c r="H11" s="14">
        <v>1.61</v>
      </c>
      <c r="I11" s="17">
        <v>12</v>
      </c>
    </row>
    <row r="12" spans="2:9" ht="11.25">
      <c r="B12" s="12" t="s">
        <v>6</v>
      </c>
      <c r="C12" s="13" t="s">
        <v>15</v>
      </c>
      <c r="D12" s="14" t="s">
        <v>62</v>
      </c>
      <c r="E12" s="15">
        <v>4542</v>
      </c>
      <c r="F12" s="16">
        <v>165.38</v>
      </c>
      <c r="G12" s="17">
        <v>1300</v>
      </c>
      <c r="H12" s="14">
        <v>22.78</v>
      </c>
      <c r="I12" s="17">
        <v>190</v>
      </c>
    </row>
    <row r="13" spans="2:9" ht="11.25">
      <c r="B13" s="12" t="s">
        <v>7</v>
      </c>
      <c r="C13" s="13" t="s">
        <v>16</v>
      </c>
      <c r="D13" s="14" t="s">
        <v>63</v>
      </c>
      <c r="E13" s="15">
        <v>5198</v>
      </c>
      <c r="F13" s="16">
        <v>66.9</v>
      </c>
      <c r="G13" s="17">
        <v>526</v>
      </c>
      <c r="H13" s="14">
        <v>1.35</v>
      </c>
      <c r="I13" s="17">
        <v>52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5089</v>
      </c>
      <c r="F14" s="16">
        <v>105.64</v>
      </c>
      <c r="G14" s="17">
        <v>830</v>
      </c>
      <c r="H14" s="14">
        <v>10.63</v>
      </c>
      <c r="I14" s="17">
        <v>293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4107</v>
      </c>
      <c r="F15" s="16">
        <v>65.67</v>
      </c>
      <c r="G15" s="17">
        <v>516</v>
      </c>
      <c r="H15" s="14">
        <v>5.82</v>
      </c>
      <c r="I15" s="17">
        <v>45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954</v>
      </c>
      <c r="F16" s="2">
        <v>27.69</v>
      </c>
      <c r="G16" s="3">
        <v>218</v>
      </c>
      <c r="H16" s="20">
        <v>0.08</v>
      </c>
      <c r="I16" s="3">
        <v>4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49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19</v>
      </c>
      <c r="D19" s="8" t="s">
        <v>67</v>
      </c>
      <c r="E19" s="9">
        <v>18067</v>
      </c>
      <c r="F19" s="10">
        <v>209.58</v>
      </c>
      <c r="G19" s="11">
        <v>1647</v>
      </c>
      <c r="H19" s="8">
        <v>5.46</v>
      </c>
      <c r="I19" s="11">
        <v>170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1082</v>
      </c>
      <c r="F20" s="16">
        <v>13.64</v>
      </c>
      <c r="G20" s="17">
        <v>107</v>
      </c>
      <c r="H20" s="14">
        <v>0.36</v>
      </c>
      <c r="I20" s="17">
        <v>11</v>
      </c>
    </row>
    <row r="21" spans="2:9" ht="11.25">
      <c r="B21" s="12" t="s">
        <v>5</v>
      </c>
      <c r="C21" s="13" t="s">
        <v>21</v>
      </c>
      <c r="D21" s="14" t="s">
        <v>54</v>
      </c>
      <c r="E21" s="15" t="s">
        <v>54</v>
      </c>
      <c r="F21" s="16" t="s">
        <v>54</v>
      </c>
      <c r="G21" s="17" t="s">
        <v>54</v>
      </c>
      <c r="H21" s="14" t="s">
        <v>54</v>
      </c>
      <c r="I21" s="17" t="s">
        <v>54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8182</v>
      </c>
      <c r="F22" s="16">
        <v>66.7</v>
      </c>
      <c r="G22" s="17">
        <v>524</v>
      </c>
      <c r="H22" s="14">
        <v>5.95</v>
      </c>
      <c r="I22" s="17">
        <v>173</v>
      </c>
    </row>
    <row r="23" spans="2:9" s="5" customFormat="1" ht="12" thickBot="1">
      <c r="B23" s="18" t="s">
        <v>7</v>
      </c>
      <c r="C23" s="23" t="s">
        <v>24</v>
      </c>
      <c r="D23" s="24" t="s">
        <v>70</v>
      </c>
      <c r="E23" s="25">
        <v>2125</v>
      </c>
      <c r="F23" s="26">
        <v>101.34</v>
      </c>
      <c r="G23" s="27">
        <v>796</v>
      </c>
      <c r="H23" s="24" t="s">
        <v>54</v>
      </c>
      <c r="I23" s="27" t="s">
        <v>54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50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25</v>
      </c>
      <c r="D26" s="8" t="s">
        <v>71</v>
      </c>
      <c r="E26" s="9">
        <v>849</v>
      </c>
      <c r="F26" s="10">
        <v>5.47</v>
      </c>
      <c r="G26" s="11">
        <v>43</v>
      </c>
      <c r="H26" s="8" t="s">
        <v>54</v>
      </c>
      <c r="I26" s="11" t="s">
        <v>54</v>
      </c>
    </row>
    <row r="27" spans="2:9" ht="11.25">
      <c r="B27" s="12" t="s">
        <v>4</v>
      </c>
      <c r="C27" s="13" t="s">
        <v>26</v>
      </c>
      <c r="D27" s="14" t="s">
        <v>54</v>
      </c>
      <c r="E27" s="15" t="s">
        <v>54</v>
      </c>
      <c r="F27" s="16" t="s">
        <v>54</v>
      </c>
      <c r="G27" s="17" t="s">
        <v>54</v>
      </c>
      <c r="H27" s="14" t="s">
        <v>54</v>
      </c>
      <c r="I27" s="17" t="s">
        <v>54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4198</v>
      </c>
      <c r="F28" s="26">
        <v>233.8</v>
      </c>
      <c r="G28" s="27">
        <v>1828</v>
      </c>
      <c r="H28" s="24">
        <v>21.95</v>
      </c>
      <c r="I28" s="27">
        <v>435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51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28</v>
      </c>
      <c r="D31" s="8" t="s">
        <v>73</v>
      </c>
      <c r="E31" s="9">
        <v>7399</v>
      </c>
      <c r="F31" s="10">
        <v>133.89</v>
      </c>
      <c r="G31" s="11">
        <v>1047</v>
      </c>
      <c r="H31" s="8">
        <v>9.79</v>
      </c>
      <c r="I31" s="11">
        <v>398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2248</v>
      </c>
      <c r="F32" s="16">
        <v>16.73</v>
      </c>
      <c r="G32" s="17">
        <v>131</v>
      </c>
      <c r="H32" s="14">
        <v>0.33</v>
      </c>
      <c r="I32" s="17">
        <v>15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2200</v>
      </c>
      <c r="F33" s="16">
        <v>28.31</v>
      </c>
      <c r="G33" s="17">
        <v>221</v>
      </c>
      <c r="H33" s="14">
        <v>0.87</v>
      </c>
      <c r="I33" s="17">
        <v>36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1943</v>
      </c>
      <c r="F34" s="2">
        <v>68.77</v>
      </c>
      <c r="G34" s="3">
        <v>538</v>
      </c>
      <c r="H34" s="20">
        <v>1.8</v>
      </c>
      <c r="I34" s="3">
        <v>84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47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32</v>
      </c>
      <c r="D37" s="10" t="s">
        <v>77</v>
      </c>
      <c r="E37" s="11">
        <v>4485</v>
      </c>
      <c r="F37" s="10">
        <v>258.72</v>
      </c>
      <c r="G37" s="11">
        <v>2034</v>
      </c>
      <c r="H37" s="10">
        <v>19.12</v>
      </c>
      <c r="I37" s="11">
        <v>478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1210</v>
      </c>
      <c r="F38" s="16">
        <v>67.38</v>
      </c>
      <c r="G38" s="17">
        <v>530</v>
      </c>
      <c r="H38" s="16">
        <v>0.12</v>
      </c>
      <c r="I38" s="17">
        <v>6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1624</v>
      </c>
      <c r="F39" s="16">
        <v>127.13</v>
      </c>
      <c r="G39" s="17">
        <v>999</v>
      </c>
      <c r="H39" s="16">
        <v>10.96</v>
      </c>
      <c r="I39" s="17">
        <v>86</v>
      </c>
    </row>
    <row r="40" spans="2:9" ht="11.25">
      <c r="B40" s="13" t="s">
        <v>6</v>
      </c>
      <c r="C40" s="29" t="s">
        <v>35</v>
      </c>
      <c r="D40" s="16" t="s">
        <v>80</v>
      </c>
      <c r="E40" s="17">
        <v>4954</v>
      </c>
      <c r="F40" s="16">
        <v>97.12</v>
      </c>
      <c r="G40" s="17">
        <v>763</v>
      </c>
      <c r="H40" s="16">
        <v>3.76</v>
      </c>
      <c r="I40" s="17">
        <v>118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8885</v>
      </c>
      <c r="F41" s="16">
        <v>5.79</v>
      </c>
      <c r="G41" s="17">
        <v>45</v>
      </c>
      <c r="H41" s="16">
        <v>0.46</v>
      </c>
      <c r="I41" s="17">
        <v>15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5179</v>
      </c>
      <c r="F42" s="16">
        <v>273</v>
      </c>
      <c r="G42" s="17">
        <v>2143</v>
      </c>
      <c r="H42" s="16">
        <v>7.93</v>
      </c>
      <c r="I42" s="17">
        <v>146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287</v>
      </c>
      <c r="F43" s="2">
        <v>43.46</v>
      </c>
      <c r="G43" s="3">
        <v>342</v>
      </c>
      <c r="H43" s="2">
        <v>0.38</v>
      </c>
      <c r="I43" s="3">
        <v>7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46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38</v>
      </c>
      <c r="D46" s="10" t="s">
        <v>84</v>
      </c>
      <c r="E46" s="11">
        <v>776</v>
      </c>
      <c r="F46" s="10">
        <v>33.82</v>
      </c>
      <c r="G46" s="11">
        <v>266</v>
      </c>
      <c r="H46" s="10">
        <v>2.29</v>
      </c>
      <c r="I46" s="11">
        <v>24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2861</v>
      </c>
      <c r="F47" s="16">
        <v>119.85</v>
      </c>
      <c r="G47" s="17">
        <v>942</v>
      </c>
      <c r="H47" s="16">
        <v>3.68</v>
      </c>
      <c r="I47" s="17">
        <v>91</v>
      </c>
    </row>
    <row r="48" spans="2:9" ht="11.25">
      <c r="B48" s="13" t="s">
        <v>5</v>
      </c>
      <c r="C48" s="29" t="s">
        <v>40</v>
      </c>
      <c r="D48" s="16" t="s">
        <v>54</v>
      </c>
      <c r="E48" s="17" t="s">
        <v>54</v>
      </c>
      <c r="F48" s="16" t="s">
        <v>54</v>
      </c>
      <c r="G48" s="17" t="s">
        <v>54</v>
      </c>
      <c r="H48" s="16" t="s">
        <v>54</v>
      </c>
      <c r="I48" s="17" t="s">
        <v>54</v>
      </c>
    </row>
    <row r="49" spans="2:9" ht="23.25" thickBot="1">
      <c r="B49" s="19" t="s">
        <v>6</v>
      </c>
      <c r="C49" s="30" t="s">
        <v>41</v>
      </c>
      <c r="D49" s="2" t="s">
        <v>86</v>
      </c>
      <c r="E49" s="3">
        <v>4817</v>
      </c>
      <c r="F49" s="2">
        <v>182.68</v>
      </c>
      <c r="G49" s="3">
        <v>1436</v>
      </c>
      <c r="H49" s="2">
        <v>21.39</v>
      </c>
      <c r="I49" s="3">
        <v>505</v>
      </c>
    </row>
    <row r="50" spans="4:9" ht="12" thickTop="1">
      <c r="D50" s="32" t="s">
        <v>52</v>
      </c>
      <c r="E50" s="31">
        <f>SUM(E4:E6,E9:E16,E19:E23,E26:E28,E31:E34,E37:E43,E46:E49)</f>
        <v>149934</v>
      </c>
      <c r="F50" s="32" t="s">
        <v>52</v>
      </c>
      <c r="G50" s="31">
        <f>SUM(G4:G6,G9:G16,G19:G23,G26:G28,G31:G34,G37:G43,G46:G49)</f>
        <v>36585</v>
      </c>
      <c r="H50" s="32" t="s">
        <v>52</v>
      </c>
      <c r="I50" s="31">
        <f>SUM(I4:I6,I9:I16,I19:I23,I26:I28,I31:I34,I37:I43,I46:I49)</f>
        <v>7128</v>
      </c>
    </row>
    <row r="51" spans="4:9" ht="11.25">
      <c r="D51" s="33"/>
      <c r="E51" s="33"/>
      <c r="F51" s="33"/>
      <c r="G51" s="33"/>
      <c r="H51" s="33"/>
      <c r="I51" s="33"/>
    </row>
    <row r="52" spans="4:9" ht="12.75">
      <c r="D52" s="33"/>
      <c r="E52" s="33"/>
      <c r="F52" s="33"/>
      <c r="G52" s="33"/>
      <c r="H52" s="32" t="s">
        <v>53</v>
      </c>
      <c r="I52" s="34">
        <f>SUM(G50,E50,I50)</f>
        <v>193647</v>
      </c>
    </row>
    <row r="53" spans="2:9" ht="11.25">
      <c r="B53" s="35" t="s">
        <v>56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2003-03-25T09:29:40Z</cp:lastPrinted>
  <dcterms:created xsi:type="dcterms:W3CDTF">2003-01-08T09:52:07Z</dcterms:created>
  <dcterms:modified xsi:type="dcterms:W3CDTF">2003-02-03T09:34:07Z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