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<sst xmlns="http://schemas.openxmlformats.org/spreadsheetml/2006/main" count="140" uniqueCount="90">
  <si>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</si>
  <si>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</si>
  <si>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</si>
  <si>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</si>
  <si>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</si>
  <si>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</si>
  <si>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</si>
  <si>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</si>
  <si>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</si>
  <si>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</si>
  <si>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</si>
  <si>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</si>
  <si>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</si>
  <si>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</si>
  <si>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</si>
  <si>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pokrycie dachu</t>
  </si>
  <si>
    <t>rynny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</si>
  <si>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</si>
  <si>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</si>
  <si>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</si>
  <si>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</si>
  <si>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</si>
  <si>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</si>
  <si>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</si>
  <si>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</si>
  <si>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</si>
  <si>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</si>
  <si>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</si>
  <si>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</si>
  <si>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</si>
  <si>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</si>
  <si>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</si>
  <si>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</si>
  <si>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</si>
  <si>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</si>
  <si>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</si>
  <si>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</si>
  <si>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</si>
  <si>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</si>
  <si>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</si>
  <si>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</si>
  <si>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</si>
  <si>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</si>
  <si>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</si>
  <si>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</si>
  <si>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</si>
  <si>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</si>
  <si>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</si>
  <si>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</si>
  <si>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</si>
  <si>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</si>
  <si>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</si>
  <si>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</si>
  <si>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43,5 m3</t>
  </si>
  <si>
    <t>39,5 m3</t>
  </si>
  <si>
    <t>-</t>
  </si>
  <si>
    <t>87,0m2</t>
  </si>
  <si>
    <t>46,0 m2</t>
  </si>
  <si>
    <t>44,2 m</t>
  </si>
  <si>
    <t>4,7 m3</t>
  </si>
  <si>
    <t>16 stopni</t>
  </si>
  <si>
    <t>6,867+2,894 m3</t>
  </si>
  <si>
    <t>173,1 m2</t>
  </si>
  <si>
    <t>41,8 m</t>
  </si>
  <si>
    <t>24,0+3,7 m2</t>
  </si>
  <si>
    <t>4,7 m2</t>
  </si>
  <si>
    <t>5,16 m2</t>
  </si>
  <si>
    <t>1125,5 m2</t>
  </si>
  <si>
    <t>31,0 m3</t>
  </si>
  <si>
    <t>42 szt</t>
  </si>
  <si>
    <t>644,0 m</t>
  </si>
  <si>
    <t>120,5 m</t>
  </si>
  <si>
    <t>10,4 m</t>
  </si>
  <si>
    <t>33,0 m</t>
  </si>
  <si>
    <t>42,5 m</t>
  </si>
  <si>
    <t>242,5 m2</t>
  </si>
  <si>
    <t>505,0 m2</t>
  </si>
  <si>
    <t>190,5 m2</t>
  </si>
  <si>
    <t>124,4 m2</t>
  </si>
  <si>
    <t>19,0 m2</t>
  </si>
  <si>
    <t>254,0 m2</t>
  </si>
  <si>
    <t>14,2 m</t>
  </si>
  <si>
    <t>108,0 m2</t>
  </si>
  <si>
    <t>28,2+7,6+29,7 m2</t>
  </si>
  <si>
    <t>26,4+6,4 m2</t>
  </si>
  <si>
    <t xml:space="preserve">stropy - nadproża, wieńce zelbetowe </t>
  </si>
  <si>
    <t>schody drewniane - stopnie wpuszczane</t>
  </si>
  <si>
    <t>okna z drewna klejonego + OP</t>
  </si>
  <si>
    <t>zewnętrzne okładziny drewniane i ceramicznezewn. Okładziny: cokół z wyprawy mozaikowej+licowanie kominów+panele elewacyjne PVC</t>
  </si>
  <si>
    <t>BRATEK DB-012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</si>
</sst>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89</v>
      </c>
      <c r="C1" s="42"/>
      <c r="D1" s="39" t="s">
        <v>40</v>
      </c>
      <c r="E1" s="40"/>
      <c r="F1" s="39" t="s">
        <v>41</v>
      </c>
      <c r="G1" s="40"/>
      <c r="H1" s="39" t="s">
        <v>50</v>
      </c>
      <c r="I1" s="40"/>
    </row>
    <row r="2" spans="2:9" ht="12" thickBot="1">
      <c r="B2" s="41"/>
      <c r="C2" s="42"/>
      <c r="D2" s="2" t="s">
        <v>38</v>
      </c>
      <c r="E2" s="3" t="s">
        <v>39</v>
      </c>
      <c r="F2" s="2" t="s">
        <v>38</v>
      </c>
      <c r="G2" s="3" t="s">
        <v>39</v>
      </c>
      <c r="H2" s="2" t="s">
        <v>38</v>
      </c>
      <c r="I2" s="3" t="s">
        <v>39</v>
      </c>
    </row>
    <row r="3" spans="2:9" ht="12.75" thickBot="1" thickTop="1">
      <c r="B3" s="36" t="s">
        <v>52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53</v>
      </c>
      <c r="E4" s="9">
        <v>877</v>
      </c>
      <c r="F4" s="10">
        <v>710.9</v>
      </c>
      <c r="G4" s="11">
        <v>6135</v>
      </c>
      <c r="H4" s="8">
        <v>47.5</v>
      </c>
      <c r="I4" s="11">
        <v>2005</v>
      </c>
    </row>
    <row r="5" spans="2:9" ht="12.75" customHeight="1">
      <c r="B5" s="12" t="s">
        <v>4</v>
      </c>
      <c r="C5" s="13" t="s">
        <v>1</v>
      </c>
      <c r="D5" s="14" t="s">
        <v>54</v>
      </c>
      <c r="E5" s="15">
        <v>13385</v>
      </c>
      <c r="F5" s="16">
        <v>539.9</v>
      </c>
      <c r="G5" s="17">
        <v>4659</v>
      </c>
      <c r="H5" s="14">
        <v>72.2</v>
      </c>
      <c r="I5" s="17">
        <v>567</v>
      </c>
    </row>
    <row r="6" spans="2:9" s="5" customFormat="1" ht="12" thickBot="1">
      <c r="B6" s="18" t="s">
        <v>5</v>
      </c>
      <c r="C6" s="19" t="s">
        <v>2</v>
      </c>
      <c r="D6" s="20" t="s">
        <v>55</v>
      </c>
      <c r="E6" s="21" t="s">
        <v>55</v>
      </c>
      <c r="F6" s="2" t="s">
        <v>55</v>
      </c>
      <c r="G6" s="3" t="s">
        <v>55</v>
      </c>
      <c r="H6" s="20" t="s">
        <v>55</v>
      </c>
      <c r="I6" s="3" t="s">
        <v>55</v>
      </c>
    </row>
    <row r="7" spans="3:9" ht="4.5" customHeight="1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44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56</v>
      </c>
      <c r="E9" s="9">
        <v>7504</v>
      </c>
      <c r="F9" s="10">
        <v>372.4</v>
      </c>
      <c r="G9" s="11">
        <v>3214</v>
      </c>
      <c r="H9" s="8">
        <v>17.4</v>
      </c>
      <c r="I9" s="11">
        <v>94</v>
      </c>
    </row>
    <row r="10" spans="2:9" ht="11.25">
      <c r="B10" s="12" t="s">
        <v>4</v>
      </c>
      <c r="C10" s="13" t="s">
        <v>10</v>
      </c>
      <c r="D10" s="14" t="s">
        <v>57</v>
      </c>
      <c r="E10" s="15">
        <v>2072</v>
      </c>
      <c r="F10" s="16">
        <v>50.5</v>
      </c>
      <c r="G10" s="17">
        <v>435</v>
      </c>
      <c r="H10" s="14" t="s">
        <v>55</v>
      </c>
      <c r="I10" s="17" t="s">
        <v>55</v>
      </c>
    </row>
    <row r="11" spans="2:9" ht="11.25">
      <c r="B11" s="12" t="s">
        <v>5</v>
      </c>
      <c r="C11" s="13" t="s">
        <v>12</v>
      </c>
      <c r="D11" s="14" t="s">
        <v>58</v>
      </c>
      <c r="E11" s="15">
        <v>3467</v>
      </c>
      <c r="F11" s="16">
        <v>24</v>
      </c>
      <c r="G11" s="17">
        <v>207</v>
      </c>
      <c r="H11" s="14">
        <v>2.1</v>
      </c>
      <c r="I11" s="17">
        <v>11</v>
      </c>
    </row>
    <row r="12" spans="2:9" ht="11.25">
      <c r="B12" s="12" t="s">
        <v>6</v>
      </c>
      <c r="C12" s="13" t="s">
        <v>85</v>
      </c>
      <c r="D12" s="14" t="s">
        <v>59</v>
      </c>
      <c r="E12" s="15">
        <v>1501</v>
      </c>
      <c r="F12" s="16">
        <v>80.3</v>
      </c>
      <c r="G12" s="17">
        <v>693</v>
      </c>
      <c r="H12" s="14">
        <v>9.7</v>
      </c>
      <c r="I12" s="17">
        <v>84</v>
      </c>
    </row>
    <row r="13" spans="2:9" ht="22.5">
      <c r="B13" s="12" t="s">
        <v>7</v>
      </c>
      <c r="C13" s="13" t="s">
        <v>86</v>
      </c>
      <c r="D13" s="14" t="s">
        <v>60</v>
      </c>
      <c r="E13" s="15">
        <v>5628</v>
      </c>
      <c r="F13" s="16">
        <v>73.1</v>
      </c>
      <c r="G13" s="17">
        <v>575</v>
      </c>
      <c r="H13" s="14">
        <v>1.6</v>
      </c>
      <c r="I13" s="17">
        <v>45</v>
      </c>
    </row>
    <row r="14" spans="2:9" ht="22.5">
      <c r="B14" s="12" t="s">
        <v>8</v>
      </c>
      <c r="C14" s="13" t="s">
        <v>13</v>
      </c>
      <c r="D14" s="14" t="s">
        <v>61</v>
      </c>
      <c r="E14" s="15">
        <v>18265</v>
      </c>
      <c r="F14" s="16">
        <v>224.8</v>
      </c>
      <c r="G14" s="17">
        <v>1940</v>
      </c>
      <c r="H14" s="14">
        <v>12.4</v>
      </c>
      <c r="I14" s="17">
        <v>280</v>
      </c>
    </row>
    <row r="15" spans="2:9" ht="11.25">
      <c r="B15" s="12" t="s">
        <v>11</v>
      </c>
      <c r="C15" s="13" t="s">
        <v>15</v>
      </c>
      <c r="D15" s="14" t="s">
        <v>62</v>
      </c>
      <c r="E15" s="15">
        <v>7263</v>
      </c>
      <c r="F15" s="16">
        <v>101.8</v>
      </c>
      <c r="G15" s="17">
        <v>879</v>
      </c>
      <c r="H15" s="14">
        <v>9</v>
      </c>
      <c r="I15" s="17">
        <v>53</v>
      </c>
    </row>
    <row r="16" spans="2:9" s="5" customFormat="1" ht="12" thickBot="1">
      <c r="B16" s="18" t="s">
        <v>14</v>
      </c>
      <c r="C16" s="19" t="s">
        <v>16</v>
      </c>
      <c r="D16" s="20" t="s">
        <v>63</v>
      </c>
      <c r="E16" s="21">
        <v>660</v>
      </c>
      <c r="F16" s="2">
        <v>15.6</v>
      </c>
      <c r="G16" s="3">
        <v>135</v>
      </c>
      <c r="H16" s="20">
        <v>0.1</v>
      </c>
      <c r="I16" s="3">
        <v>2</v>
      </c>
    </row>
    <row r="17" spans="4:9" ht="4.5" customHeight="1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45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87</v>
      </c>
      <c r="D19" s="8" t="s">
        <v>64</v>
      </c>
      <c r="E19" s="9">
        <v>13743</v>
      </c>
      <c r="F19" s="10">
        <v>175.9</v>
      </c>
      <c r="G19" s="11">
        <v>1518</v>
      </c>
      <c r="H19" s="8">
        <v>4.6</v>
      </c>
      <c r="I19" s="11">
        <v>119</v>
      </c>
    </row>
    <row r="20" spans="2:9" ht="11.25">
      <c r="B20" s="12" t="s">
        <v>4</v>
      </c>
      <c r="C20" s="13" t="s">
        <v>17</v>
      </c>
      <c r="D20" s="14" t="s">
        <v>65</v>
      </c>
      <c r="E20" s="15">
        <v>2196</v>
      </c>
      <c r="F20" s="16">
        <v>26.9</v>
      </c>
      <c r="G20" s="17">
        <v>232</v>
      </c>
      <c r="H20" s="14">
        <v>0.7</v>
      </c>
      <c r="I20" s="17">
        <v>18</v>
      </c>
    </row>
    <row r="21" spans="2:9" ht="11.25">
      <c r="B21" s="12" t="s">
        <v>5</v>
      </c>
      <c r="C21" s="13" t="s">
        <v>18</v>
      </c>
      <c r="D21" s="14" t="s">
        <v>66</v>
      </c>
      <c r="E21" s="15">
        <v>1870</v>
      </c>
      <c r="F21" s="16">
        <v>21.8</v>
      </c>
      <c r="G21" s="17">
        <v>188</v>
      </c>
      <c r="H21" s="14">
        <v>0.8</v>
      </c>
      <c r="I21" s="17">
        <v>31</v>
      </c>
    </row>
    <row r="22" spans="2:9" ht="33.75">
      <c r="B22" s="12" t="s">
        <v>6</v>
      </c>
      <c r="C22" s="13" t="s">
        <v>20</v>
      </c>
      <c r="D22" s="14" t="s">
        <v>67</v>
      </c>
      <c r="E22" s="15">
        <v>12610</v>
      </c>
      <c r="F22" s="16">
        <v>264.1</v>
      </c>
      <c r="G22" s="17">
        <v>2279</v>
      </c>
      <c r="H22" s="14">
        <v>17.3</v>
      </c>
      <c r="I22" s="17">
        <v>368</v>
      </c>
    </row>
    <row r="23" spans="2:9" s="5" customFormat="1" ht="23.25" thickBot="1">
      <c r="B23" s="18" t="s">
        <v>7</v>
      </c>
      <c r="C23" s="23" t="s">
        <v>21</v>
      </c>
      <c r="D23" s="24" t="s">
        <v>68</v>
      </c>
      <c r="E23" s="25">
        <v>2712</v>
      </c>
      <c r="F23" s="26">
        <v>143.1</v>
      </c>
      <c r="G23" s="27">
        <v>1235</v>
      </c>
      <c r="H23" s="24" t="s">
        <v>55</v>
      </c>
      <c r="I23" s="27" t="s">
        <v>55</v>
      </c>
    </row>
    <row r="24" spans="3:9" ht="4.5" customHeight="1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46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22</v>
      </c>
      <c r="D26" s="8" t="s">
        <v>69</v>
      </c>
      <c r="E26" s="9">
        <v>1298</v>
      </c>
      <c r="F26" s="10">
        <v>7.5</v>
      </c>
      <c r="G26" s="11">
        <v>59</v>
      </c>
      <c r="H26" s="8" t="s">
        <v>55</v>
      </c>
      <c r="I26" s="11" t="s">
        <v>55</v>
      </c>
    </row>
    <row r="27" spans="2:9" ht="11.25">
      <c r="B27" s="12" t="s">
        <v>4</v>
      </c>
      <c r="C27" s="13" t="s">
        <v>23</v>
      </c>
      <c r="D27" s="14" t="s">
        <v>55</v>
      </c>
      <c r="E27" s="15" t="s">
        <v>55</v>
      </c>
      <c r="F27" s="16" t="s">
        <v>55</v>
      </c>
      <c r="G27" s="17" t="s">
        <v>55</v>
      </c>
      <c r="H27" s="14" t="s">
        <v>55</v>
      </c>
      <c r="I27" s="17" t="s">
        <v>55</v>
      </c>
    </row>
    <row r="28" spans="2:9" s="5" customFormat="1" ht="12" thickBot="1">
      <c r="B28" s="18" t="s">
        <v>5</v>
      </c>
      <c r="C28" s="19" t="s">
        <v>24</v>
      </c>
      <c r="D28" s="24" t="s">
        <v>70</v>
      </c>
      <c r="E28" s="25">
        <v>4769</v>
      </c>
      <c r="F28" s="26">
        <v>244.3</v>
      </c>
      <c r="G28" s="27">
        <v>1920</v>
      </c>
      <c r="H28" s="24">
        <v>22</v>
      </c>
      <c r="I28" s="27">
        <v>342</v>
      </c>
    </row>
    <row r="29" spans="4:9" ht="4.5" customHeight="1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47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25</v>
      </c>
      <c r="D31" s="8" t="s">
        <v>71</v>
      </c>
      <c r="E31" s="9">
        <v>10099</v>
      </c>
      <c r="F31" s="10">
        <v>227.5</v>
      </c>
      <c r="G31" s="11">
        <v>1788</v>
      </c>
      <c r="H31" s="8">
        <v>11.6</v>
      </c>
      <c r="I31" s="11">
        <v>389</v>
      </c>
    </row>
    <row r="32" spans="2:9" ht="22.5">
      <c r="B32" s="12" t="s">
        <v>4</v>
      </c>
      <c r="C32" s="13" t="s">
        <v>26</v>
      </c>
      <c r="D32" s="14" t="s">
        <v>72</v>
      </c>
      <c r="E32" s="15">
        <v>243</v>
      </c>
      <c r="F32" s="16">
        <v>12.3</v>
      </c>
      <c r="G32" s="17">
        <v>96</v>
      </c>
      <c r="H32" s="14">
        <v>0.1</v>
      </c>
      <c r="I32" s="17">
        <v>3</v>
      </c>
    </row>
    <row r="33" spans="2:9" ht="22.5">
      <c r="B33" s="12" t="s">
        <v>5</v>
      </c>
      <c r="C33" s="13" t="s">
        <v>27</v>
      </c>
      <c r="D33" s="14" t="s">
        <v>73</v>
      </c>
      <c r="E33" s="15">
        <v>2562</v>
      </c>
      <c r="F33" s="16">
        <v>28.5</v>
      </c>
      <c r="G33" s="17">
        <v>224</v>
      </c>
      <c r="H33" s="14">
        <v>0.8</v>
      </c>
      <c r="I33" s="17">
        <v>27</v>
      </c>
    </row>
    <row r="34" spans="2:9" s="5" customFormat="1" ht="12" thickBot="1">
      <c r="B34" s="18" t="s">
        <v>6</v>
      </c>
      <c r="C34" s="19" t="s">
        <v>28</v>
      </c>
      <c r="D34" s="20" t="s">
        <v>74</v>
      </c>
      <c r="E34" s="21">
        <v>2491</v>
      </c>
      <c r="F34" s="2">
        <v>60.5</v>
      </c>
      <c r="G34" s="3">
        <v>475</v>
      </c>
      <c r="H34" s="20">
        <v>1.5</v>
      </c>
      <c r="I34" s="3">
        <v>52</v>
      </c>
    </row>
    <row r="35" spans="4:9" ht="4.5" customHeight="1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43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29</v>
      </c>
      <c r="D37" s="10" t="s">
        <v>75</v>
      </c>
      <c r="E37" s="11">
        <v>4130</v>
      </c>
      <c r="F37" s="10">
        <v>226</v>
      </c>
      <c r="G37" s="11">
        <v>1951</v>
      </c>
      <c r="H37" s="10">
        <v>17.6</v>
      </c>
      <c r="I37" s="11">
        <v>453</v>
      </c>
    </row>
    <row r="38" spans="2:9" ht="11.25">
      <c r="B38" s="13" t="s">
        <v>4</v>
      </c>
      <c r="C38" s="29" t="s">
        <v>30</v>
      </c>
      <c r="D38" s="16" t="s">
        <v>76</v>
      </c>
      <c r="E38" s="17">
        <v>1623</v>
      </c>
      <c r="F38" s="16">
        <v>103.4</v>
      </c>
      <c r="G38" s="17">
        <v>892</v>
      </c>
      <c r="H38" s="16">
        <v>0.2</v>
      </c>
      <c r="I38" s="17">
        <v>7</v>
      </c>
    </row>
    <row r="39" spans="2:9" ht="11.25">
      <c r="B39" s="13" t="s">
        <v>5</v>
      </c>
      <c r="C39" s="29" t="s">
        <v>31</v>
      </c>
      <c r="D39" s="16" t="s">
        <v>77</v>
      </c>
      <c r="E39" s="17">
        <v>1145</v>
      </c>
      <c r="F39" s="16">
        <v>102.5</v>
      </c>
      <c r="G39" s="17">
        <v>886</v>
      </c>
      <c r="H39" s="16">
        <v>8.3</v>
      </c>
      <c r="I39" s="17">
        <v>52</v>
      </c>
    </row>
    <row r="40" spans="2:9" ht="11.25">
      <c r="B40" s="13" t="s">
        <v>6</v>
      </c>
      <c r="C40" s="29" t="s">
        <v>32</v>
      </c>
      <c r="D40" s="16" t="s">
        <v>78</v>
      </c>
      <c r="E40" s="17">
        <v>6604</v>
      </c>
      <c r="F40" s="16">
        <v>115</v>
      </c>
      <c r="G40" s="17">
        <v>993</v>
      </c>
      <c r="H40" s="16">
        <v>5.3</v>
      </c>
      <c r="I40" s="17">
        <v>146</v>
      </c>
    </row>
    <row r="41" spans="2:9" ht="11.25">
      <c r="B41" s="13" t="s">
        <v>7</v>
      </c>
      <c r="C41" s="29" t="s">
        <v>19</v>
      </c>
      <c r="D41" s="16" t="s">
        <v>79</v>
      </c>
      <c r="E41" s="17">
        <v>4745</v>
      </c>
      <c r="F41" s="16">
        <v>24.9</v>
      </c>
      <c r="G41" s="17">
        <v>215</v>
      </c>
      <c r="H41" s="16">
        <v>1</v>
      </c>
      <c r="I41" s="17">
        <v>25</v>
      </c>
    </row>
    <row r="42" spans="2:9" ht="11.25">
      <c r="B42" s="13" t="s">
        <v>8</v>
      </c>
      <c r="C42" s="29" t="s">
        <v>33</v>
      </c>
      <c r="D42" s="16" t="s">
        <v>80</v>
      </c>
      <c r="E42" s="17">
        <v>10874</v>
      </c>
      <c r="F42" s="16">
        <v>527.2</v>
      </c>
      <c r="G42" s="17">
        <v>4549</v>
      </c>
      <c r="H42" s="16">
        <v>14.8</v>
      </c>
      <c r="I42" s="17">
        <v>220</v>
      </c>
    </row>
    <row r="43" spans="2:9" s="5" customFormat="1" ht="24.75" customHeight="1" thickBot="1">
      <c r="B43" s="19" t="s">
        <v>11</v>
      </c>
      <c r="C43" s="30" t="s">
        <v>34</v>
      </c>
      <c r="D43" s="2" t="s">
        <v>81</v>
      </c>
      <c r="E43" s="3">
        <v>616</v>
      </c>
      <c r="F43" s="2">
        <v>71</v>
      </c>
      <c r="G43" s="3">
        <v>612</v>
      </c>
      <c r="H43" s="2">
        <v>0.6</v>
      </c>
      <c r="I43" s="3">
        <v>11</v>
      </c>
    </row>
    <row r="44" spans="4:9" ht="4.5" customHeight="1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42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35</v>
      </c>
      <c r="D46" s="10" t="s">
        <v>82</v>
      </c>
      <c r="E46" s="11">
        <v>1820</v>
      </c>
      <c r="F46" s="10">
        <v>79.5</v>
      </c>
      <c r="G46" s="11">
        <v>686</v>
      </c>
      <c r="H46" s="10">
        <v>4.5</v>
      </c>
      <c r="I46" s="11">
        <v>65</v>
      </c>
    </row>
    <row r="47" spans="2:9" ht="45">
      <c r="B47" s="13" t="s">
        <v>4</v>
      </c>
      <c r="C47" s="29" t="s">
        <v>88</v>
      </c>
      <c r="D47" s="16" t="s">
        <v>83</v>
      </c>
      <c r="E47" s="17">
        <v>1800</v>
      </c>
      <c r="F47" s="16">
        <v>164.5</v>
      </c>
      <c r="G47" s="17">
        <v>1419</v>
      </c>
      <c r="H47" s="16">
        <v>4</v>
      </c>
      <c r="I47" s="17">
        <v>82</v>
      </c>
    </row>
    <row r="48" spans="2:9" ht="11.25">
      <c r="B48" s="13" t="s">
        <v>5</v>
      </c>
      <c r="C48" s="29" t="s">
        <v>36</v>
      </c>
      <c r="D48" s="16" t="s">
        <v>82</v>
      </c>
      <c r="E48" s="17">
        <v>605</v>
      </c>
      <c r="F48" s="16">
        <v>13.6</v>
      </c>
      <c r="G48" s="17">
        <v>117</v>
      </c>
      <c r="H48" s="16">
        <v>0.1</v>
      </c>
      <c r="I48" s="17">
        <v>2</v>
      </c>
    </row>
    <row r="49" spans="2:9" ht="23.25" thickBot="1">
      <c r="B49" s="19" t="s">
        <v>6</v>
      </c>
      <c r="C49" s="30" t="s">
        <v>37</v>
      </c>
      <c r="D49" s="2" t="s">
        <v>84</v>
      </c>
      <c r="E49" s="3">
        <v>2893</v>
      </c>
      <c r="F49" s="2">
        <v>123.2</v>
      </c>
      <c r="G49" s="3">
        <v>1063</v>
      </c>
      <c r="H49" s="2">
        <v>4.3</v>
      </c>
      <c r="I49" s="3">
        <v>65</v>
      </c>
    </row>
    <row r="50" spans="4:9" ht="12" thickTop="1">
      <c r="D50" s="31" t="s">
        <v>48</v>
      </c>
      <c r="E50" s="33">
        <f>SUM(E4:E6,E9:E16,E19:E23,E26:E28,E31:E34,E37:E43,E46:E49)</f>
        <v>152070</v>
      </c>
      <c r="F50" s="31" t="s">
        <v>48</v>
      </c>
      <c r="G50" s="33">
        <f>SUM(G4:G6,G9:G16,G19:G23,G26:G28,G31:G34,G37:G43,G46:G49)</f>
        <v>42269</v>
      </c>
      <c r="H50" s="31" t="s">
        <v>48</v>
      </c>
      <c r="I50" s="33">
        <f>SUM(I4:I6,I9:I16,I19:I23,I26:I28,I31:I34,I37:I43,I46:I49)</f>
        <v>5618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49</v>
      </c>
      <c r="I52" s="34">
        <f>SUM(G50,E50,I50)</f>
        <v>199957</v>
      </c>
    </row>
    <row r="53" spans="2:9" ht="11.25">
      <c r="B53" s="35" t="s">
        <v>51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2005-08-19T13:34:10Z</cp:lastPrinted>
  <dcterms:created xsi:type="dcterms:W3CDTF">2003-01-08T09:52:07Z</dcterms:created>
  <dcterms:modified xsi:type="dcterms:W3CDTF">2005-08-19T13:34:12Z</dcterms:modified>
  <cp:category/>
  <cp:version/>
  <cp:contentType/>
  <cp:contentStatus/>
</cp:coreProperties>
</file>