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<sst xmlns="http://schemas.openxmlformats.org/spreadsheetml/2006/main" count="155" uniqueCount="88">
  <si>
    <t>roboty ziemne i wytyczenie budynku</t>
  </si>
  <si>
    <t>ławy i ściany fundamentowe z izolacjami</t>
  </si>
  <si>
    <t>płyty żelbetowe</t>
  </si>
  <si>
    <t>a)</t>
  </si>
  <si>
    <t>b)</t>
  </si>
  <si>
    <t>c)</t>
  </si>
  <si>
    <t>d)</t>
  </si>
  <si>
    <t>e)</t>
  </si>
  <si>
    <t>f)</t>
  </si>
  <si>
    <t>ściany wewnętrzne murowane</t>
  </si>
  <si>
    <t>g)</t>
  </si>
  <si>
    <t>kominy</t>
  </si>
  <si>
    <t>więżba dachowa</t>
  </si>
  <si>
    <t>h)</t>
  </si>
  <si>
    <t>schody</t>
  </si>
  <si>
    <t>okna</t>
  </si>
  <si>
    <t>drzwi zewnętrzne</t>
  </si>
  <si>
    <t>brama garażowa</t>
  </si>
  <si>
    <t>drzwi wewnętrzne</t>
  </si>
  <si>
    <t>izolacje przeciwwilgociowe, cieplne, przeciwdźwiękowe w nadziemnej części budynku</t>
  </si>
  <si>
    <t>warstwy podkładowe podłogi na gruncie</t>
  </si>
  <si>
    <t>instalacja gniazd wtykowych</t>
  </si>
  <si>
    <t>instalacja siły</t>
  </si>
  <si>
    <t>instalacja oświetleniowa bez opraw</t>
  </si>
  <si>
    <t>instalacja grzewcza z grzejnikami i kotłem c.o.</t>
  </si>
  <si>
    <t>instalacja gazowa (bez gazomierza i kuchni)</t>
  </si>
  <si>
    <t>instalacja kanalizacyjna z przyborami sanitarnymi</t>
  </si>
  <si>
    <t>instalacja wodna wraz z bateriami</t>
  </si>
  <si>
    <t>tynki i okładziny wewnętrzne</t>
  </si>
  <si>
    <t>malowanie</t>
  </si>
  <si>
    <t>warstwy wyrównawcze pod posadzki</t>
  </si>
  <si>
    <t>posadzki (terakota, parkiet, panele)</t>
  </si>
  <si>
    <t>sufity i ściany działowe z płyt G.K.</t>
  </si>
  <si>
    <t>inne roboty wykończeniowe (balustrady, schody drewniane, szafy wnękowe)</t>
  </si>
  <si>
    <t>tynki zewnętrzne lub system dociepleń</t>
  </si>
  <si>
    <t>zewnętrzne okładziny drewniane i ceramiczne</t>
  </si>
  <si>
    <t>malowanie elewacji</t>
  </si>
  <si>
    <t>inne roboty zewnętrzne (tarasy, opaski wokół domu, schody)</t>
  </si>
  <si>
    <t>ilość</t>
  </si>
  <si>
    <t>cena</t>
  </si>
  <si>
    <t>materiał</t>
  </si>
  <si>
    <t>robocizna</t>
  </si>
  <si>
    <t>7. Wykończenie zewnętrzne</t>
  </si>
  <si>
    <t>6. Wykończenie wewnętrzne</t>
  </si>
  <si>
    <t>2. Stan surowy otwarty</t>
  </si>
  <si>
    <t>3. Stan surowy zamknięty</t>
  </si>
  <si>
    <t>4. Instalacje elektryczne</t>
  </si>
  <si>
    <t>5. Instalacje sanitarne</t>
  </si>
  <si>
    <t>SUMA</t>
  </si>
  <si>
    <t>ŁĄCZNIE</t>
  </si>
  <si>
    <t>sprzęt</t>
  </si>
  <si>
    <t>Kosztorys opracowała Pracownia Architektury ARCHTIM - Koszalin</t>
  </si>
  <si>
    <t>1. Stan zerowy</t>
  </si>
  <si>
    <t>ściany zawnętrzne z bl SILKA M24 + ściany warstwowe</t>
  </si>
  <si>
    <t>stropt TERIWA  I</t>
  </si>
  <si>
    <t>pokrycie dachu papą termozgrzewalną</t>
  </si>
  <si>
    <t>rury spustowe+system odwodnienia dachu SITA</t>
  </si>
  <si>
    <t>68,5 m3</t>
  </si>
  <si>
    <t>70,5 m3</t>
  </si>
  <si>
    <t>-</t>
  </si>
  <si>
    <t>113,5+51,1 m2</t>
  </si>
  <si>
    <t>102,7 m2</t>
  </si>
  <si>
    <t>30,4 m</t>
  </si>
  <si>
    <t>154,3 m2</t>
  </si>
  <si>
    <t>137,8 m2</t>
  </si>
  <si>
    <t>10,2 m</t>
  </si>
  <si>
    <t>24,65+34,35 m2</t>
  </si>
  <si>
    <t>3,5 m2</t>
  </si>
  <si>
    <t>5,4 m2</t>
  </si>
  <si>
    <t>763,5 m2</t>
  </si>
  <si>
    <t>52,5 m3</t>
  </si>
  <si>
    <t>39 szt</t>
  </si>
  <si>
    <t>742,0 m</t>
  </si>
  <si>
    <t>147,0 m</t>
  </si>
  <si>
    <t>8,4 m</t>
  </si>
  <si>
    <t>34,7 m</t>
  </si>
  <si>
    <t>58,0 m</t>
  </si>
  <si>
    <t>420,0 m2</t>
  </si>
  <si>
    <t>430,6 m2</t>
  </si>
  <si>
    <t>383,1 m2</t>
  </si>
  <si>
    <t>136,0 m2</t>
  </si>
  <si>
    <t>20,6 m2</t>
  </si>
  <si>
    <t>50,7 m2</t>
  </si>
  <si>
    <t>0,65 m</t>
  </si>
  <si>
    <t>122,7 m2</t>
  </si>
  <si>
    <t>35,2 m2</t>
  </si>
  <si>
    <t>26,5 m2</t>
  </si>
  <si>
    <t>SKORPION DS-005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</si>
</sst>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7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8"/>
      <color indexed="48"/>
      <name val="Arial CE"/>
      <family val="2"/>
    </font>
    <font>
      <b/>
      <sz val="8"/>
      <color indexed="10"/>
      <name val="Arial CE"/>
      <family val="2"/>
    </font>
    <font>
      <b/>
      <sz val="12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" fillId="0" borderId="3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3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2.375" style="1" bestFit="1" customWidth="1"/>
    <col min="3" max="3" width="29.375" style="1" bestFit="1" customWidth="1"/>
    <col min="4" max="4" width="11.625" style="1" bestFit="1" customWidth="1"/>
    <col min="5" max="5" width="9.125" style="1" bestFit="1" customWidth="1"/>
    <col min="6" max="6" width="5.75390625" style="1" bestFit="1" customWidth="1"/>
    <col min="7" max="7" width="8.25390625" style="1" bestFit="1" customWidth="1"/>
    <col min="8" max="8" width="7.625" style="1" customWidth="1"/>
    <col min="9" max="9" width="9.125" style="1" bestFit="1" customWidth="1"/>
    <col min="10" max="16384" width="33.375" style="1" customWidth="1"/>
  </cols>
  <sheetData>
    <row r="1" spans="2:9" s="5" customFormat="1" ht="12" thickTop="1">
      <c r="B1" s="37" t="s">
        <v>87</v>
      </c>
      <c r="C1" s="38"/>
      <c r="D1" s="35" t="s">
        <v>40</v>
      </c>
      <c r="E1" s="36"/>
      <c r="F1" s="35" t="s">
        <v>41</v>
      </c>
      <c r="G1" s="36"/>
      <c r="H1" s="35" t="s">
        <v>50</v>
      </c>
      <c r="I1" s="36"/>
    </row>
    <row r="2" spans="2:9" ht="12" thickBot="1">
      <c r="B2" s="37"/>
      <c r="C2" s="38"/>
      <c r="D2" s="2" t="s">
        <v>38</v>
      </c>
      <c r="E2" s="3" t="s">
        <v>39</v>
      </c>
      <c r="F2" s="2" t="s">
        <v>38</v>
      </c>
      <c r="G2" s="3" t="s">
        <v>39</v>
      </c>
      <c r="H2" s="2" t="s">
        <v>38</v>
      </c>
      <c r="I2" s="3" t="s">
        <v>39</v>
      </c>
    </row>
    <row r="3" spans="2:9" ht="12.75" thickBot="1" thickTop="1">
      <c r="B3" s="40" t="s">
        <v>52</v>
      </c>
      <c r="C3" s="41"/>
      <c r="D3" s="41"/>
      <c r="E3" s="41"/>
      <c r="F3" s="41"/>
      <c r="G3" s="41"/>
      <c r="H3" s="41"/>
      <c r="I3" s="42"/>
    </row>
    <row r="4" spans="2:9" ht="12" thickTop="1">
      <c r="B4" s="6" t="s">
        <v>3</v>
      </c>
      <c r="C4" s="7" t="s">
        <v>0</v>
      </c>
      <c r="D4" s="8" t="s">
        <v>57</v>
      </c>
      <c r="E4" s="9">
        <v>1375</v>
      </c>
      <c r="F4" s="10">
        <v>989.9</v>
      </c>
      <c r="G4" s="11">
        <v>7780</v>
      </c>
      <c r="H4" s="8">
        <v>78.5</v>
      </c>
      <c r="I4" s="11">
        <v>4253</v>
      </c>
    </row>
    <row r="5" spans="2:9" ht="11.25">
      <c r="B5" s="12" t="s">
        <v>4</v>
      </c>
      <c r="C5" s="13" t="s">
        <v>1</v>
      </c>
      <c r="D5" s="14" t="s">
        <v>58</v>
      </c>
      <c r="E5" s="15">
        <v>26177</v>
      </c>
      <c r="F5" s="16">
        <v>1135</v>
      </c>
      <c r="G5" s="17">
        <v>8922</v>
      </c>
      <c r="H5" s="14">
        <v>147.6</v>
      </c>
      <c r="I5" s="17">
        <v>1571</v>
      </c>
    </row>
    <row r="6" spans="2:9" s="5" customFormat="1" ht="12" thickBot="1">
      <c r="B6" s="18" t="s">
        <v>5</v>
      </c>
      <c r="C6" s="19" t="s">
        <v>2</v>
      </c>
      <c r="D6" s="20" t="s">
        <v>59</v>
      </c>
      <c r="E6" s="21" t="s">
        <v>59</v>
      </c>
      <c r="F6" s="2" t="s">
        <v>59</v>
      </c>
      <c r="G6" s="3" t="s">
        <v>59</v>
      </c>
      <c r="H6" s="20" t="s">
        <v>59</v>
      </c>
      <c r="I6" s="3" t="s">
        <v>59</v>
      </c>
    </row>
    <row r="7" spans="3:9" ht="12.75" thickBot="1" thickTop="1">
      <c r="C7" s="4"/>
      <c r="D7" s="22"/>
      <c r="E7" s="22"/>
      <c r="F7" s="22"/>
      <c r="G7" s="22"/>
      <c r="H7" s="22"/>
      <c r="I7" s="22"/>
    </row>
    <row r="8" spans="2:9" ht="12.75" thickBot="1" thickTop="1">
      <c r="B8" s="40" t="s">
        <v>44</v>
      </c>
      <c r="C8" s="41"/>
      <c r="D8" s="41"/>
      <c r="E8" s="41"/>
      <c r="F8" s="41"/>
      <c r="G8" s="41"/>
      <c r="H8" s="41"/>
      <c r="I8" s="42"/>
    </row>
    <row r="9" spans="2:9" ht="23.25" thickTop="1">
      <c r="B9" s="6" t="s">
        <v>3</v>
      </c>
      <c r="C9" s="7" t="s">
        <v>53</v>
      </c>
      <c r="D9" s="8" t="s">
        <v>60</v>
      </c>
      <c r="E9" s="9">
        <v>23765</v>
      </c>
      <c r="F9" s="10">
        <v>982.7</v>
      </c>
      <c r="G9" s="11">
        <v>7724</v>
      </c>
      <c r="H9" s="8">
        <v>73.3</v>
      </c>
      <c r="I9" s="11">
        <v>571</v>
      </c>
    </row>
    <row r="10" spans="2:9" ht="11.25">
      <c r="B10" s="12" t="s">
        <v>4</v>
      </c>
      <c r="C10" s="13" t="s">
        <v>9</v>
      </c>
      <c r="D10" s="14" t="s">
        <v>61</v>
      </c>
      <c r="E10" s="15">
        <v>6649</v>
      </c>
      <c r="F10" s="16">
        <v>122.2</v>
      </c>
      <c r="G10" s="17">
        <v>960</v>
      </c>
      <c r="H10" s="14" t="s">
        <v>59</v>
      </c>
      <c r="I10" s="17" t="s">
        <v>59</v>
      </c>
    </row>
    <row r="11" spans="2:9" ht="11.25">
      <c r="B11" s="12" t="s">
        <v>5</v>
      </c>
      <c r="C11" s="13" t="s">
        <v>11</v>
      </c>
      <c r="D11" s="14" t="s">
        <v>62</v>
      </c>
      <c r="E11" s="15">
        <v>2817</v>
      </c>
      <c r="F11" s="16">
        <v>16.4</v>
      </c>
      <c r="G11" s="17">
        <v>129</v>
      </c>
      <c r="H11" s="14">
        <v>1.4</v>
      </c>
      <c r="I11" s="17">
        <v>10</v>
      </c>
    </row>
    <row r="12" spans="2:9" ht="11.25">
      <c r="B12" s="12" t="s">
        <v>6</v>
      </c>
      <c r="C12" s="13" t="s">
        <v>54</v>
      </c>
      <c r="D12" s="14" t="s">
        <v>63</v>
      </c>
      <c r="E12" s="15">
        <v>12059</v>
      </c>
      <c r="F12" s="16">
        <v>336.1</v>
      </c>
      <c r="G12" s="17">
        <v>2641</v>
      </c>
      <c r="H12" s="14">
        <v>62.8</v>
      </c>
      <c r="I12" s="17">
        <v>384</v>
      </c>
    </row>
    <row r="13" spans="2:9" ht="11.25">
      <c r="B13" s="12" t="s">
        <v>7</v>
      </c>
      <c r="C13" s="13" t="s">
        <v>14</v>
      </c>
      <c r="D13" s="14" t="s">
        <v>59</v>
      </c>
      <c r="E13" s="15" t="s">
        <v>59</v>
      </c>
      <c r="F13" s="16" t="s">
        <v>59</v>
      </c>
      <c r="G13" s="17" t="s">
        <v>59</v>
      </c>
      <c r="H13" s="14" t="s">
        <v>59</v>
      </c>
      <c r="I13" s="17" t="s">
        <v>59</v>
      </c>
    </row>
    <row r="14" spans="2:9" ht="11.25">
      <c r="B14" s="12" t="s">
        <v>8</v>
      </c>
      <c r="C14" s="13" t="s">
        <v>12</v>
      </c>
      <c r="D14" s="14" t="s">
        <v>59</v>
      </c>
      <c r="E14" s="15" t="s">
        <v>59</v>
      </c>
      <c r="F14" s="16" t="s">
        <v>59</v>
      </c>
      <c r="G14" s="17" t="s">
        <v>59</v>
      </c>
      <c r="H14" s="14" t="s">
        <v>59</v>
      </c>
      <c r="I14" s="17" t="s">
        <v>59</v>
      </c>
    </row>
    <row r="15" spans="2:9" ht="11.25">
      <c r="B15" s="12" t="s">
        <v>10</v>
      </c>
      <c r="C15" s="13" t="s">
        <v>55</v>
      </c>
      <c r="D15" s="14" t="s">
        <v>64</v>
      </c>
      <c r="E15" s="15">
        <v>3733</v>
      </c>
      <c r="F15" s="16">
        <v>29.8</v>
      </c>
      <c r="G15" s="17">
        <v>234</v>
      </c>
      <c r="H15" s="14">
        <v>2.3</v>
      </c>
      <c r="I15" s="17">
        <v>84</v>
      </c>
    </row>
    <row r="16" spans="2:9" s="5" customFormat="1" ht="23.25" thickBot="1">
      <c r="B16" s="18" t="s">
        <v>13</v>
      </c>
      <c r="C16" s="19" t="s">
        <v>56</v>
      </c>
      <c r="D16" s="20" t="s">
        <v>65</v>
      </c>
      <c r="E16" s="21">
        <v>1333</v>
      </c>
      <c r="F16" s="2">
        <v>154.3</v>
      </c>
      <c r="G16" s="3">
        <v>1213</v>
      </c>
      <c r="H16" s="20">
        <v>0.6</v>
      </c>
      <c r="I16" s="3">
        <v>27</v>
      </c>
    </row>
    <row r="17" spans="4:9" ht="12.75" thickBot="1" thickTop="1">
      <c r="D17" s="22"/>
      <c r="E17" s="22"/>
      <c r="F17" s="22"/>
      <c r="G17" s="22"/>
      <c r="H17" s="22"/>
      <c r="I17" s="22"/>
    </row>
    <row r="18" spans="2:9" ht="12.75" thickBot="1" thickTop="1">
      <c r="B18" s="40" t="s">
        <v>45</v>
      </c>
      <c r="C18" s="41"/>
      <c r="D18" s="41"/>
      <c r="E18" s="41"/>
      <c r="F18" s="41"/>
      <c r="G18" s="41"/>
      <c r="H18" s="41"/>
      <c r="I18" s="42"/>
    </row>
    <row r="19" spans="2:9" ht="23.25" thickTop="1">
      <c r="B19" s="6" t="s">
        <v>3</v>
      </c>
      <c r="C19" s="7" t="s">
        <v>15</v>
      </c>
      <c r="D19" s="8" t="s">
        <v>66</v>
      </c>
      <c r="E19" s="9">
        <v>26595</v>
      </c>
      <c r="F19" s="10">
        <v>274.9</v>
      </c>
      <c r="G19" s="11">
        <v>2160</v>
      </c>
      <c r="H19" s="8">
        <v>7.5</v>
      </c>
      <c r="I19" s="11">
        <v>224</v>
      </c>
    </row>
    <row r="20" spans="2:9" ht="11.25">
      <c r="B20" s="12" t="s">
        <v>4</v>
      </c>
      <c r="C20" s="13" t="s">
        <v>16</v>
      </c>
      <c r="D20" s="14" t="s">
        <v>67</v>
      </c>
      <c r="E20" s="15">
        <v>2207</v>
      </c>
      <c r="F20" s="16">
        <v>20.1</v>
      </c>
      <c r="G20" s="17">
        <v>158</v>
      </c>
      <c r="H20" s="14">
        <v>0.5</v>
      </c>
      <c r="I20" s="17">
        <v>16</v>
      </c>
    </row>
    <row r="21" spans="2:9" ht="11.25">
      <c r="B21" s="12" t="s">
        <v>5</v>
      </c>
      <c r="C21" s="13" t="s">
        <v>17</v>
      </c>
      <c r="D21" s="14" t="s">
        <v>68</v>
      </c>
      <c r="E21" s="15">
        <v>1955</v>
      </c>
      <c r="F21" s="16">
        <v>22.8</v>
      </c>
      <c r="G21" s="17">
        <v>179</v>
      </c>
      <c r="H21" s="14">
        <v>0.8</v>
      </c>
      <c r="I21" s="17">
        <v>38</v>
      </c>
    </row>
    <row r="22" spans="2:9" ht="33.75">
      <c r="B22" s="12" t="s">
        <v>6</v>
      </c>
      <c r="C22" s="13" t="s">
        <v>19</v>
      </c>
      <c r="D22" s="14" t="s">
        <v>69</v>
      </c>
      <c r="E22" s="15">
        <v>5738</v>
      </c>
      <c r="F22" s="16">
        <v>220.5</v>
      </c>
      <c r="G22" s="17">
        <v>1733</v>
      </c>
      <c r="H22" s="14">
        <v>26</v>
      </c>
      <c r="I22" s="17">
        <v>281</v>
      </c>
    </row>
    <row r="23" spans="2:9" s="5" customFormat="1" ht="12" thickBot="1">
      <c r="B23" s="18" t="s">
        <v>7</v>
      </c>
      <c r="C23" s="23" t="s">
        <v>20</v>
      </c>
      <c r="D23" s="24" t="s">
        <v>70</v>
      </c>
      <c r="E23" s="25">
        <v>4851</v>
      </c>
      <c r="F23" s="26">
        <v>243.2</v>
      </c>
      <c r="G23" s="27">
        <v>1911</v>
      </c>
      <c r="H23" s="24" t="s">
        <v>59</v>
      </c>
      <c r="I23" s="27" t="s">
        <v>59</v>
      </c>
    </row>
    <row r="24" spans="3:9" ht="12.75" thickBot="1" thickTop="1">
      <c r="C24" s="4"/>
      <c r="D24" s="22"/>
      <c r="E24" s="22"/>
      <c r="F24" s="22"/>
      <c r="G24" s="22"/>
      <c r="H24" s="22"/>
      <c r="I24" s="22"/>
    </row>
    <row r="25" spans="2:9" ht="12.75" thickBot="1" thickTop="1">
      <c r="B25" s="40" t="s">
        <v>46</v>
      </c>
      <c r="C25" s="41"/>
      <c r="D25" s="41"/>
      <c r="E25" s="41"/>
      <c r="F25" s="41"/>
      <c r="G25" s="41"/>
      <c r="H25" s="41"/>
      <c r="I25" s="42"/>
    </row>
    <row r="26" spans="2:9" ht="12" thickTop="1">
      <c r="B26" s="6" t="s">
        <v>3</v>
      </c>
      <c r="C26" s="7" t="s">
        <v>21</v>
      </c>
      <c r="D26" s="8" t="s">
        <v>71</v>
      </c>
      <c r="E26" s="9">
        <v>1141</v>
      </c>
      <c r="F26" s="10">
        <v>7.4</v>
      </c>
      <c r="G26" s="11">
        <v>58</v>
      </c>
      <c r="H26" s="8" t="s">
        <v>59</v>
      </c>
      <c r="I26" s="11" t="s">
        <v>59</v>
      </c>
    </row>
    <row r="27" spans="2:9" ht="11.25">
      <c r="B27" s="12" t="s">
        <v>4</v>
      </c>
      <c r="C27" s="13" t="s">
        <v>22</v>
      </c>
      <c r="D27" s="14" t="s">
        <v>59</v>
      </c>
      <c r="E27" s="15" t="s">
        <v>59</v>
      </c>
      <c r="F27" s="16" t="s">
        <v>59</v>
      </c>
      <c r="G27" s="17" t="s">
        <v>59</v>
      </c>
      <c r="H27" s="14" t="s">
        <v>59</v>
      </c>
      <c r="I27" s="17" t="s">
        <v>59</v>
      </c>
    </row>
    <row r="28" spans="2:9" s="5" customFormat="1" ht="12" thickBot="1">
      <c r="B28" s="18" t="s">
        <v>5</v>
      </c>
      <c r="C28" s="19" t="s">
        <v>23</v>
      </c>
      <c r="D28" s="24" t="s">
        <v>72</v>
      </c>
      <c r="E28" s="25">
        <v>5495</v>
      </c>
      <c r="F28" s="26">
        <v>260</v>
      </c>
      <c r="G28" s="27">
        <v>2033</v>
      </c>
      <c r="H28" s="24">
        <v>22</v>
      </c>
      <c r="I28" s="27">
        <v>435</v>
      </c>
    </row>
    <row r="29" spans="4:9" ht="12.75" thickBot="1" thickTop="1">
      <c r="D29" s="22"/>
      <c r="E29" s="22"/>
      <c r="F29" s="22"/>
      <c r="G29" s="22"/>
      <c r="H29" s="22"/>
      <c r="I29" s="22"/>
    </row>
    <row r="30" spans="2:9" ht="12.75" thickBot="1" thickTop="1">
      <c r="B30" s="40" t="s">
        <v>47</v>
      </c>
      <c r="C30" s="41"/>
      <c r="D30" s="41"/>
      <c r="E30" s="41"/>
      <c r="F30" s="41"/>
      <c r="G30" s="41"/>
      <c r="H30" s="41"/>
      <c r="I30" s="42"/>
    </row>
    <row r="31" spans="2:9" ht="23.25" thickTop="1">
      <c r="B31" s="6" t="s">
        <v>3</v>
      </c>
      <c r="C31" s="7" t="s">
        <v>24</v>
      </c>
      <c r="D31" s="8" t="s">
        <v>73</v>
      </c>
      <c r="E31" s="9">
        <v>19818</v>
      </c>
      <c r="F31" s="10">
        <v>246.2</v>
      </c>
      <c r="G31" s="11">
        <v>1925</v>
      </c>
      <c r="H31" s="8">
        <v>12.9</v>
      </c>
      <c r="I31" s="11">
        <v>563</v>
      </c>
    </row>
    <row r="32" spans="2:9" ht="22.5">
      <c r="B32" s="12" t="s">
        <v>4</v>
      </c>
      <c r="C32" s="13" t="s">
        <v>25</v>
      </c>
      <c r="D32" s="14" t="s">
        <v>74</v>
      </c>
      <c r="E32" s="15">
        <v>168</v>
      </c>
      <c r="F32" s="16">
        <v>9.2</v>
      </c>
      <c r="G32" s="17">
        <v>72</v>
      </c>
      <c r="H32" s="14">
        <v>0.1</v>
      </c>
      <c r="I32" s="17">
        <v>5</v>
      </c>
    </row>
    <row r="33" spans="2:9" ht="22.5">
      <c r="B33" s="12" t="s">
        <v>5</v>
      </c>
      <c r="C33" s="13" t="s">
        <v>26</v>
      </c>
      <c r="D33" s="14" t="s">
        <v>75</v>
      </c>
      <c r="E33" s="15">
        <v>2340</v>
      </c>
      <c r="F33" s="16">
        <v>32.8</v>
      </c>
      <c r="G33" s="17">
        <v>256</v>
      </c>
      <c r="H33" s="14">
        <v>1</v>
      </c>
      <c r="I33" s="17">
        <v>4</v>
      </c>
    </row>
    <row r="34" spans="2:9" s="5" customFormat="1" ht="12" thickBot="1">
      <c r="B34" s="18" t="s">
        <v>6</v>
      </c>
      <c r="C34" s="19" t="s">
        <v>27</v>
      </c>
      <c r="D34" s="20" t="s">
        <v>76</v>
      </c>
      <c r="E34" s="21">
        <v>1423</v>
      </c>
      <c r="F34" s="2">
        <v>76.6</v>
      </c>
      <c r="G34" s="3">
        <v>599</v>
      </c>
      <c r="H34" s="20">
        <v>2.3</v>
      </c>
      <c r="I34" s="3">
        <v>107</v>
      </c>
    </row>
    <row r="35" spans="4:9" ht="12.75" thickBot="1" thickTop="1">
      <c r="D35" s="22"/>
      <c r="E35" s="22"/>
      <c r="F35" s="22"/>
      <c r="G35" s="22"/>
      <c r="H35" s="22"/>
      <c r="I35" s="22"/>
    </row>
    <row r="36" spans="2:9" ht="12.75" thickBot="1" thickTop="1">
      <c r="B36" s="40" t="s">
        <v>43</v>
      </c>
      <c r="C36" s="41"/>
      <c r="D36" s="41"/>
      <c r="E36" s="41"/>
      <c r="F36" s="41"/>
      <c r="G36" s="41"/>
      <c r="H36" s="41"/>
      <c r="I36" s="42"/>
    </row>
    <row r="37" spans="2:9" ht="12" thickTop="1">
      <c r="B37" s="7" t="s">
        <v>3</v>
      </c>
      <c r="C37" s="28" t="s">
        <v>28</v>
      </c>
      <c r="D37" s="10" t="s">
        <v>77</v>
      </c>
      <c r="E37" s="11">
        <v>5768</v>
      </c>
      <c r="F37" s="10">
        <v>335.8</v>
      </c>
      <c r="G37" s="11">
        <v>2639</v>
      </c>
      <c r="H37" s="10">
        <v>31.8</v>
      </c>
      <c r="I37" s="11">
        <v>831</v>
      </c>
    </row>
    <row r="38" spans="2:9" ht="11.25">
      <c r="B38" s="13" t="s">
        <v>4</v>
      </c>
      <c r="C38" s="29" t="s">
        <v>29</v>
      </c>
      <c r="D38" s="16" t="s">
        <v>78</v>
      </c>
      <c r="E38" s="17">
        <v>1559</v>
      </c>
      <c r="F38" s="16">
        <v>76.2</v>
      </c>
      <c r="G38" s="17">
        <v>599</v>
      </c>
      <c r="H38" s="16">
        <v>0.1</v>
      </c>
      <c r="I38" s="17">
        <v>6</v>
      </c>
    </row>
    <row r="39" spans="2:9" ht="11.25">
      <c r="B39" s="13" t="s">
        <v>5</v>
      </c>
      <c r="C39" s="29" t="s">
        <v>30</v>
      </c>
      <c r="D39" s="16" t="s">
        <v>79</v>
      </c>
      <c r="E39" s="17">
        <v>2753</v>
      </c>
      <c r="F39" s="16">
        <v>252.5</v>
      </c>
      <c r="G39" s="17">
        <v>1985</v>
      </c>
      <c r="H39" s="16">
        <v>19.9</v>
      </c>
      <c r="I39" s="17">
        <v>157</v>
      </c>
    </row>
    <row r="40" spans="2:9" ht="11.25">
      <c r="B40" s="13" t="s">
        <v>6</v>
      </c>
      <c r="C40" s="29" t="s">
        <v>31</v>
      </c>
      <c r="D40" s="16" t="s">
        <v>80</v>
      </c>
      <c r="E40" s="17">
        <v>6502</v>
      </c>
      <c r="F40" s="16">
        <v>127.5</v>
      </c>
      <c r="G40" s="17">
        <v>1002</v>
      </c>
      <c r="H40" s="16">
        <v>5.3</v>
      </c>
      <c r="I40" s="17">
        <v>171</v>
      </c>
    </row>
    <row r="41" spans="2:9" ht="11.25">
      <c r="B41" s="13" t="s">
        <v>7</v>
      </c>
      <c r="C41" s="29" t="s">
        <v>18</v>
      </c>
      <c r="D41" s="16" t="s">
        <v>81</v>
      </c>
      <c r="E41" s="17">
        <v>4184</v>
      </c>
      <c r="F41" s="16">
        <v>7.6</v>
      </c>
      <c r="G41" s="17">
        <v>60</v>
      </c>
      <c r="H41" s="16">
        <v>0.7</v>
      </c>
      <c r="I41" s="17">
        <v>24</v>
      </c>
    </row>
    <row r="42" spans="2:9" ht="11.25">
      <c r="B42" s="13" t="s">
        <v>8</v>
      </c>
      <c r="C42" s="29" t="s">
        <v>32</v>
      </c>
      <c r="D42" s="16" t="s">
        <v>82</v>
      </c>
      <c r="E42" s="17">
        <v>3024</v>
      </c>
      <c r="F42" s="16">
        <v>128.8</v>
      </c>
      <c r="G42" s="17">
        <v>1013</v>
      </c>
      <c r="H42" s="16">
        <v>3.3</v>
      </c>
      <c r="I42" s="17">
        <v>81</v>
      </c>
    </row>
    <row r="43" spans="2:9" s="5" customFormat="1" ht="23.25" thickBot="1">
      <c r="B43" s="19" t="s">
        <v>10</v>
      </c>
      <c r="C43" s="30" t="s">
        <v>33</v>
      </c>
      <c r="D43" s="2" t="s">
        <v>83</v>
      </c>
      <c r="E43" s="3">
        <v>1048</v>
      </c>
      <c r="F43" s="2">
        <v>56.3</v>
      </c>
      <c r="G43" s="3">
        <v>443</v>
      </c>
      <c r="H43" s="2">
        <v>2.2</v>
      </c>
      <c r="I43" s="3">
        <v>104</v>
      </c>
    </row>
    <row r="44" spans="4:9" ht="12.75" thickBot="1" thickTop="1">
      <c r="D44" s="22"/>
      <c r="E44" s="22"/>
      <c r="F44" s="22"/>
      <c r="G44" s="22"/>
      <c r="H44" s="22"/>
      <c r="I44" s="22"/>
    </row>
    <row r="45" spans="2:9" ht="12.75" thickBot="1" thickTop="1">
      <c r="B45" s="40" t="s">
        <v>42</v>
      </c>
      <c r="C45" s="41"/>
      <c r="D45" s="41"/>
      <c r="E45" s="41"/>
      <c r="F45" s="41"/>
      <c r="G45" s="41"/>
      <c r="H45" s="41"/>
      <c r="I45" s="42"/>
    </row>
    <row r="46" spans="2:9" ht="12" thickTop="1">
      <c r="B46" s="7" t="s">
        <v>3</v>
      </c>
      <c r="C46" s="28" t="s">
        <v>34</v>
      </c>
      <c r="D46" s="10" t="s">
        <v>84</v>
      </c>
      <c r="E46" s="11">
        <v>2088</v>
      </c>
      <c r="F46" s="10">
        <v>112.7</v>
      </c>
      <c r="G46" s="11">
        <v>886</v>
      </c>
      <c r="H46" s="10">
        <v>7.7</v>
      </c>
      <c r="I46" s="11">
        <v>101</v>
      </c>
    </row>
    <row r="47" spans="2:9" ht="22.5">
      <c r="B47" s="13" t="s">
        <v>4</v>
      </c>
      <c r="C47" s="29" t="s">
        <v>35</v>
      </c>
      <c r="D47" s="16" t="s">
        <v>85</v>
      </c>
      <c r="E47" s="17">
        <v>1981</v>
      </c>
      <c r="F47" s="16">
        <v>97.7</v>
      </c>
      <c r="G47" s="17">
        <v>768</v>
      </c>
      <c r="H47" s="16">
        <v>3.4</v>
      </c>
      <c r="I47" s="17">
        <v>84</v>
      </c>
    </row>
    <row r="48" spans="2:9" ht="11.25">
      <c r="B48" s="13" t="s">
        <v>5</v>
      </c>
      <c r="C48" s="29" t="s">
        <v>36</v>
      </c>
      <c r="D48" s="16" t="s">
        <v>59</v>
      </c>
      <c r="E48" s="17" t="s">
        <v>59</v>
      </c>
      <c r="F48" s="16" t="s">
        <v>59</v>
      </c>
      <c r="G48" s="17" t="s">
        <v>59</v>
      </c>
      <c r="H48" s="16" t="s">
        <v>59</v>
      </c>
      <c r="I48" s="17" t="s">
        <v>59</v>
      </c>
    </row>
    <row r="49" spans="2:9" ht="23.25" thickBot="1">
      <c r="B49" s="19" t="s">
        <v>6</v>
      </c>
      <c r="C49" s="30" t="s">
        <v>37</v>
      </c>
      <c r="D49" s="2" t="s">
        <v>86</v>
      </c>
      <c r="E49" s="3">
        <v>3657</v>
      </c>
      <c r="F49" s="2">
        <v>234.6</v>
      </c>
      <c r="G49" s="3">
        <v>1844</v>
      </c>
      <c r="H49" s="2">
        <v>12.7</v>
      </c>
      <c r="I49" s="3">
        <v>241</v>
      </c>
    </row>
    <row r="50" spans="4:9" ht="12" thickTop="1">
      <c r="D50" s="31" t="s">
        <v>48</v>
      </c>
      <c r="E50" s="33">
        <f>SUM(E4:E6,E9:E16,E19:E23,E26:E28,E31:E34,E37:E43,E46:E49)</f>
        <v>182203</v>
      </c>
      <c r="F50" s="31" t="s">
        <v>48</v>
      </c>
      <c r="G50" s="33">
        <f>SUM(G4:G6,G9:G16,G19:G23,G26:G28,G31:G34,G37:G43,G46:G49)</f>
        <v>51926</v>
      </c>
      <c r="H50" s="31" t="s">
        <v>48</v>
      </c>
      <c r="I50" s="33">
        <f>SUM(I4:I6,I9:I16,I19:I23,I26:I28,I31:I34,I37:I43,I46:I49)</f>
        <v>10373</v>
      </c>
    </row>
    <row r="51" spans="4:9" ht="11.25">
      <c r="D51" s="32"/>
      <c r="E51" s="32"/>
      <c r="F51" s="32"/>
      <c r="G51" s="32"/>
      <c r="H51" s="32"/>
      <c r="I51" s="32"/>
    </row>
    <row r="52" spans="4:9" ht="11.25">
      <c r="D52" s="32"/>
      <c r="E52" s="32"/>
      <c r="F52" s="32"/>
      <c r="G52" s="32"/>
      <c r="H52" s="31" t="s">
        <v>49</v>
      </c>
      <c r="I52" s="34">
        <f>SUM(G50,E50,I50)</f>
        <v>244502</v>
      </c>
    </row>
    <row r="53" spans="2:9" ht="11.25">
      <c r="B53" s="39" t="s">
        <v>51</v>
      </c>
      <c r="C53" s="39"/>
      <c r="D53" s="39"/>
      <c r="E53" s="39"/>
      <c r="F53" s="39"/>
      <c r="G53" s="39"/>
      <c r="H53" s="39"/>
      <c r="I53" s="39"/>
    </row>
  </sheetData>
  <mergeCells count="12">
    <mergeCell ref="B53:I53"/>
    <mergeCell ref="B45:I45"/>
    <mergeCell ref="B3:I3"/>
    <mergeCell ref="B8:I8"/>
    <mergeCell ref="B18:I18"/>
    <mergeCell ref="B25:I25"/>
    <mergeCell ref="B30:I30"/>
    <mergeCell ref="B36:I36"/>
    <mergeCell ref="D1:E1"/>
    <mergeCell ref="F1:G1"/>
    <mergeCell ref="H1:I1"/>
    <mergeCell ref="B1:C2"/>
  </mergeCells>
  <printOptions/>
  <pageMargins left="0.85" right="0.19" top="0.8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archTIM s.c.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Pracownia Architektury</dc:creator>
  <cp:keywords/>
  <dc:description/>
  <cp:lastModifiedBy>archTIM</cp:lastModifiedBy>
  <cp:lastPrinted>2003-03-25T09:29:40Z</cp:lastPrinted>
  <dcterms:created xsi:type="dcterms:W3CDTF">2003-01-08T09:52:07Z</dcterms:created>
  <dcterms:modified xsi:type="dcterms:W3CDTF">2003-12-16T18:36:31Z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